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<sst xmlns="http://schemas.openxmlformats.org/spreadsheetml/2006/main" count="25" uniqueCount="25">
  <si>
    <t>DUES INCOME</t>
  </si>
  <si>
    <t>Associates</t>
  </si>
  <si>
    <t>Barristers</t>
  </si>
  <si>
    <t>Masters - Emeritus</t>
  </si>
  <si>
    <t>Masters - Active</t>
  </si>
  <si>
    <t>Total Dues Income</t>
  </si>
  <si>
    <t>EXPENSES</t>
  </si>
  <si>
    <t>Program &amp; Dinner (Mountain City Club)</t>
  </si>
  <si>
    <t>Program &amp; Dinner (Alternative Location)</t>
  </si>
  <si>
    <t>(69 Members at $34.00 each x 8 Meetings)</t>
  </si>
  <si>
    <t>Holiday Party</t>
  </si>
  <si>
    <t>Administrative Fee to CBA for CLE</t>
  </si>
  <si>
    <t>National Dues</t>
  </si>
  <si>
    <t>(118 Members as of 6/30/2012)</t>
  </si>
  <si>
    <t>Special Projects</t>
  </si>
  <si>
    <t>Executive Committee Meeting Costs</t>
  </si>
  <si>
    <t>(10 Meetings at $70)</t>
  </si>
  <si>
    <t>Civility Awards/Special Recognitions</t>
  </si>
  <si>
    <t>Total Yearly Expenses</t>
  </si>
  <si>
    <t>Reserve Total</t>
  </si>
  <si>
    <t>Bank Balance, June 30, 2012</t>
  </si>
  <si>
    <t>INCOME STATEMENT</t>
  </si>
  <si>
    <t>BALANCE SHEET</t>
  </si>
  <si>
    <t>Net Expected Reserve</t>
  </si>
  <si>
    <t>Estimated Bank Balance, June 30, 2013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</si>
</sst>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4" fontId="2" fillId="0" borderId="0" xfId="16" applyFont="1"/>
    <xf numFmtId="43" fontId="2" fillId="0" borderId="0" xfId="18" applyFont="1"/>
    <xf numFmtId="44" fontId="2" fillId="0" borderId="1" xfId="16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2" fillId="0" borderId="2" xfId="0" applyFont="1" applyBorder="1"/>
    <xf numFmtId="44" fontId="2" fillId="0" borderId="2" xfId="0" applyNumberFormat="1" applyFont="1" applyBorder="1"/>
    <xf numFmtId="0" fontId="2" fillId="0" borderId="0" xfId="0" applyFont="1" applyAlignment="1">
      <alignment horizontal="center"/>
    </xf>
    <xf numFmtId="44" fontId="2" fillId="0" borderId="2" xfId="16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view="pageLayout" workbookViewId="0" topLeftCell="A19">
      <selection activeCell="J37" sqref="J37"/>
    </sheetView>
  </sheetViews>
  <sheetFormatPr defaultColWidth="9.140625" defaultRowHeight="15"/>
  <cols>
    <col min="1" max="1" width="3.28125" style="1" customWidth="1"/>
    <col min="2" max="2" width="3.8515625" style="1" customWidth="1"/>
    <col min="3" max="4" width="9.140625" style="1" customWidth="1"/>
    <col min="5" max="5" width="9.8515625" style="1" bestFit="1" customWidth="1"/>
    <col min="6" max="7" width="9.140625" style="1" customWidth="1"/>
    <col min="8" max="8" width="12.7109375" style="1" bestFit="1" customWidth="1"/>
    <col min="9" max="16384" width="9.140625" style="1" customWidth="1"/>
  </cols>
  <sheetData>
    <row r="3" spans="4:7" ht="15">
      <c r="D3" s="9" t="s">
        <v>21</v>
      </c>
      <c r="E3" s="9"/>
      <c r="F3" s="9"/>
      <c r="G3" s="9"/>
    </row>
    <row r="5" ht="15">
      <c r="A5" s="1" t="s">
        <v>0</v>
      </c>
    </row>
    <row r="6" spans="2:8" ht="15">
      <c r="B6" s="1">
        <v>44</v>
      </c>
      <c r="C6" s="1" t="s">
        <v>4</v>
      </c>
      <c r="E6" s="2">
        <v>350</v>
      </c>
      <c r="H6" s="2">
        <f>PRODUCT(B6,E6)</f>
        <v>15400</v>
      </c>
    </row>
    <row r="7" spans="2:8" ht="15">
      <c r="B7" s="1">
        <v>14</v>
      </c>
      <c r="C7" s="1" t="s">
        <v>3</v>
      </c>
      <c r="E7" s="2">
        <v>110</v>
      </c>
      <c r="H7" s="3">
        <f aca="true" t="shared" si="0" ref="H7:H9">PRODUCT(B7,E7)</f>
        <v>1540</v>
      </c>
    </row>
    <row r="8" spans="2:8" ht="15">
      <c r="B8" s="1">
        <v>36</v>
      </c>
      <c r="C8" s="1" t="s">
        <v>2</v>
      </c>
      <c r="E8" s="2">
        <v>350</v>
      </c>
      <c r="H8" s="3">
        <f t="shared" si="0"/>
        <v>12600</v>
      </c>
    </row>
    <row r="9" spans="2:8" ht="15">
      <c r="B9" s="1">
        <v>29</v>
      </c>
      <c r="C9" s="1" t="s">
        <v>1</v>
      </c>
      <c r="E9" s="2">
        <v>275</v>
      </c>
      <c r="H9" s="3">
        <f t="shared" si="0"/>
        <v>7975</v>
      </c>
    </row>
    <row r="10" spans="5:8" ht="15">
      <c r="E10" s="2"/>
      <c r="H10" s="3"/>
    </row>
    <row r="11" spans="1:8" ht="15">
      <c r="A11" s="5" t="s">
        <v>5</v>
      </c>
      <c r="B11" s="5"/>
      <c r="C11" s="5"/>
      <c r="D11" s="5"/>
      <c r="E11" s="5"/>
      <c r="F11" s="5"/>
      <c r="G11" s="5"/>
      <c r="H11" s="4">
        <f>SUM(H6:H9)</f>
        <v>37515</v>
      </c>
    </row>
    <row r="14" ht="15">
      <c r="A14" s="1" t="s">
        <v>6</v>
      </c>
    </row>
    <row r="15" ht="15">
      <c r="B15" s="1" t="s">
        <v>7</v>
      </c>
    </row>
    <row r="16" spans="3:8" ht="15">
      <c r="C16" s="1" t="s">
        <v>9</v>
      </c>
      <c r="H16" s="2">
        <v>18765</v>
      </c>
    </row>
    <row r="17" spans="2:8" ht="15">
      <c r="B17" s="1" t="s">
        <v>8</v>
      </c>
      <c r="H17" s="3">
        <v>2150</v>
      </c>
    </row>
    <row r="18" spans="2:8" ht="15">
      <c r="B18" s="1" t="s">
        <v>10</v>
      </c>
      <c r="H18" s="3">
        <v>5000</v>
      </c>
    </row>
    <row r="19" spans="2:8" ht="15">
      <c r="B19" s="1" t="s">
        <v>11</v>
      </c>
      <c r="H19" s="3">
        <v>600</v>
      </c>
    </row>
    <row r="20" spans="2:8" ht="15">
      <c r="B20" s="1" t="s">
        <v>12</v>
      </c>
      <c r="H20" s="3">
        <v>8850</v>
      </c>
    </row>
    <row r="21" spans="3:8" ht="15">
      <c r="C21" s="1" t="s">
        <v>13</v>
      </c>
      <c r="H21" s="3"/>
    </row>
    <row r="22" spans="2:8" ht="15">
      <c r="B22" s="1" t="s">
        <v>14</v>
      </c>
      <c r="H22" s="3">
        <v>750</v>
      </c>
    </row>
    <row r="23" spans="2:8" ht="15">
      <c r="B23" s="1" t="s">
        <v>15</v>
      </c>
      <c r="H23" s="3">
        <v>700</v>
      </c>
    </row>
    <row r="24" spans="3:8" ht="15">
      <c r="C24" s="1" t="s">
        <v>16</v>
      </c>
      <c r="H24" s="3"/>
    </row>
    <row r="25" spans="2:8" ht="15">
      <c r="B25" s="1" t="s">
        <v>17</v>
      </c>
      <c r="H25" s="3">
        <v>500</v>
      </c>
    </row>
    <row r="26" spans="1:8" ht="15">
      <c r="A26" s="5" t="s">
        <v>18</v>
      </c>
      <c r="B26" s="5"/>
      <c r="C26" s="5"/>
      <c r="D26" s="5"/>
      <c r="E26" s="5"/>
      <c r="F26" s="5"/>
      <c r="G26" s="5"/>
      <c r="H26" s="6">
        <f>SUM(H16:H25)</f>
        <v>37315</v>
      </c>
    </row>
    <row r="27" spans="1:8" ht="16.5" thickBot="1">
      <c r="A27" s="7" t="s">
        <v>19</v>
      </c>
      <c r="B27" s="7"/>
      <c r="C27" s="7"/>
      <c r="D27" s="7"/>
      <c r="E27" s="7"/>
      <c r="F27" s="7"/>
      <c r="G27" s="7"/>
      <c r="H27" s="8">
        <f>SUM(H11-H26)</f>
        <v>200</v>
      </c>
    </row>
    <row r="28" ht="16.5" thickTop="1"/>
    <row r="31" ht="15">
      <c r="E31" s="1" t="s">
        <v>22</v>
      </c>
    </row>
    <row r="33" spans="1:8" ht="15">
      <c r="A33" s="1" t="s">
        <v>20</v>
      </c>
      <c r="H33" s="2">
        <v>18712.82</v>
      </c>
    </row>
    <row r="35" spans="2:8" ht="15">
      <c r="B35" s="1" t="s">
        <v>23</v>
      </c>
      <c r="H35" s="3">
        <v>200</v>
      </c>
    </row>
    <row r="37" spans="1:8" ht="16.5" thickBot="1">
      <c r="A37" s="1" t="s">
        <v>24</v>
      </c>
      <c r="H37" s="10">
        <f>SUM(H33:H35)</f>
        <v>18912.82</v>
      </c>
    </row>
    <row r="38" ht="16.5" thickTop="1"/>
  </sheetData>
  <mergeCells count="1">
    <mergeCell ref="D3:G3"/>
  </mergeCells>
  <printOptions horizontalCentered="1"/>
  <pageMargins left="0.7" right="0.7" top="0.75" bottom="0.75" header="0.3" footer="0.3"/>
  <pageSetup horizontalDpi="600" verticalDpi="600" orientation="portrait" r:id="rId1"/>
  <headerFooter>
    <oddHeader>&amp;CAMERICAN INNS OF COURT
CHATTANOOGA CHAPTER
2011-2012 ANNUAL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L. West</dc:creator>
  <cp:keywords/>
  <dc:description/>
  <cp:lastModifiedBy>Kara L. West</cp:lastModifiedBy>
  <cp:lastPrinted>2012-10-02T15:01:37Z</cp:lastPrinted>
  <dcterms:created xsi:type="dcterms:W3CDTF">2012-10-02T14:23:34Z</dcterms:created>
  <dcterms:modified xsi:type="dcterms:W3CDTF">2012-10-02T15:04:14Z</dcterms:modified>
  <cp:category/>
  <cp:version/>
  <cp:contentType/>
  <cp:contentStatus/>
</cp:coreProperties>
</file>